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Kosztorys ofertowy" sheetId="1" r:id="rId1"/>
    <sheet name="Arkusz2" sheetId="2" state="hidden" r:id="rId2"/>
    <sheet name="wycena__etap_I" sheetId="3" state="hidden" r:id="rId3"/>
  </sheets>
  <definedNames>
    <definedName name="_xlnm.Print_Area" localSheetId="0">'Kosztorys ofertowy'!$A$2:$I$26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<sst xmlns="http://schemas.openxmlformats.org/spreadsheetml/2006/main" count="53" uniqueCount="50">
  <si>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Wycena wstępna na "Opracowanie dokumentacji zabezpieczenia powodziowego dla potoku Tusznica w gm.Kłaj </t>
  </si>
  <si>
    <t>Lp</t>
  </si>
  <si>
    <t>Rodzaj opracowania</t>
  </si>
  <si>
    <t>Wartość Netto</t>
  </si>
  <si>
    <t>Podatek Vat</t>
  </si>
  <si>
    <t>Wartść brutto</t>
  </si>
  <si>
    <t xml:space="preserve">Razem </t>
  </si>
  <si>
    <t>Zakres  opracowania</t>
  </si>
  <si>
    <r>
      <t>Koncepcja  (</t>
    </r>
    <r>
      <rPr>
        <b/>
        <sz val="12"/>
        <color indexed="8"/>
        <rFont val="Arial"/>
        <family val="2"/>
      </rPr>
      <t>5</t>
    </r>
    <r>
      <rPr>
        <sz val="12"/>
        <color indexed="8"/>
        <rFont val="Arial"/>
        <family val="2"/>
      </rPr>
      <t xml:space="preserve"> egzemplarzy w wersji papierowej </t>
    </r>
    <r>
      <rPr>
        <b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.egz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w wersji elektronicznej.)</t>
    </r>
  </si>
  <si>
    <t>Inwentaryzacja  istniejącego zagospodarowania terenu i terenów zalewowych
Wykonanie inwentaryzacji istniejącego stanu zagospodarowania terenu w formie opisowej i graficznej –</t>
  </si>
  <si>
    <r>
      <t xml:space="preserve">Opracowanie programu regulacji potoku Tusznica z uwzględnieniem budowy  suchych zbiorników retencyjnych </t>
    </r>
    <r>
      <rPr>
        <sz val="10"/>
        <color indexed="8"/>
        <rFont val="Arial"/>
        <family val="2"/>
      </rPr>
      <t>oraz budowę kanału ulgi  po południowej stronie autostrady A4</t>
    </r>
  </si>
  <si>
    <t>Inwentaryzację istniejących cieków i urządzeń wodnych ( potoki rowy ,kanały,wyloty ) wraz z oceną ich  stanu technicznego .Dokumentacja fotograficzna obrazująca stan urządzeń wodnych .</t>
  </si>
  <si>
    <t>materiały do decyzji o  środowiskowych uwarunkowaniach zgodnie z ustawą z dnia  3 .10.2008
przygotowanie materiałów do uzyskania decyzji z art 118 ustawy z dnia 16.04.2004 r  o ochronie przyrody.,uzyskanie decyzji środowiskowej dla  wariantu optymalnego</t>
  </si>
  <si>
    <t>Projekt</t>
  </si>
  <si>
    <r>
      <t xml:space="preserve">1. Projekt budowlano -wykonawczy spełniający wymogi ustawy z dnia 8 lipca 2010 r o szczególnych zasadach przygotowania do realizacji inwestycji wraz z uzyskaniem w imieniu inwestora wszystkich poprzedzających wymaganych przepisami opinii, prawomocnych decyzji( pozwolenie wodnoprawne decyzja na wycinkę drzew i inne wymagane prawem )  ,sprawdzeń uzgodnień, zatwierdzeń dokumentacji projektowej wraz z przygotowaniem i  skutecznym złożeniem wniosku  o pozwolenie na realizacje inwestycji    – </t>
    </r>
    <r>
      <rPr>
        <b/>
        <sz val="11"/>
        <color indexed="8"/>
        <rFont val="Czcionka tekstu podstawowego"/>
        <family val="0"/>
      </rPr>
      <t>5 egz w wersji papierowej , 1egz w wersji elektronicznej</t>
    </r>
  </si>
  <si>
    <r>
      <t>2. Wstępny podział działek –</t>
    </r>
    <r>
      <rPr>
        <b/>
        <sz val="11"/>
        <color indexed="8"/>
        <rFont val="Czcionka tekstu podstawowego"/>
        <family val="0"/>
      </rPr>
      <t>6 egz wersji papierowej ,1 egz wersji  elektronicznej</t>
    </r>
  </si>
  <si>
    <r>
      <t xml:space="preserve">3.Opracowanie zbiorczej mapy podziału nieruchomości dla wykonanych jednostkowych projektów podziału działek wraz z zachowaniem ciągłości zakresu działek pozostałych tj. nie objętych projektami podziału a wchodzącymi w zakres zadania pn.: Dokumentacja zabezpieczenia powodziowego dla potoku Tusznica w msc. Kłaj ,Targowisko ” wraz ze sporządzeniem geodezyjnej dokumentacji podziału nieruchomości (projekty podziału sporządzone w trybie ustawy z 8 lipca 2010r.o szczególnych zasadach  przygotowania do realizacji inwestycji w zakresie budowli przeciwpowodziowych).Materiały geodezyjne należy opracować zgodnie z obowiązującymi instrukcjami geodezyjnymi, Ustawą „Prawo Geodezyjne i Kartograficzne, oraz Ustawą o gospodarce nieruchomościami. - </t>
    </r>
    <r>
      <rPr>
        <b/>
        <sz val="11"/>
        <color indexed="8"/>
        <rFont val="Czcionka tekstu podstawowego"/>
        <family val="0"/>
      </rPr>
      <t>6 egz w wersji papierowej ,1 egz w wersji elektronicznej</t>
    </r>
  </si>
  <si>
    <r>
      <t>4.przedmiar robót –</t>
    </r>
    <r>
      <rPr>
        <b/>
        <sz val="11"/>
        <color indexed="8"/>
        <rFont val="Czcionka tekstu podstawowego"/>
        <family val="0"/>
      </rPr>
      <t xml:space="preserve"> 5 egz  wersji papierowej 1 egz.  w wersji elektronicznej</t>
    </r>
  </si>
  <si>
    <r>
      <t xml:space="preserve">5.kosztorys inwestorski – </t>
    </r>
    <r>
      <rPr>
        <b/>
        <sz val="11"/>
        <color indexed="8"/>
        <rFont val="Czcionka tekstu podstawowego"/>
        <family val="0"/>
      </rPr>
      <t>2 egz  wersji papierowej</t>
    </r>
  </si>
  <si>
    <r>
      <t>6.STWiORB-</t>
    </r>
    <r>
      <rPr>
        <b/>
        <sz val="11"/>
        <color indexed="8"/>
        <rFont val="Czcionka tekstu podstawowego"/>
        <family val="0"/>
      </rPr>
      <t>5 egz w wersji papierowej ,1 egz w wersji elektronicznej</t>
    </r>
  </si>
  <si>
    <r>
      <t xml:space="preserve">7.informacja o BIOZ- </t>
    </r>
    <r>
      <rPr>
        <b/>
        <sz val="11"/>
        <color indexed="8"/>
        <rFont val="Czcionka tekstu podstawowego"/>
        <family val="0"/>
      </rPr>
      <t>5 egz  w wersji papierowej ,1 egz w wersji elektronicznej</t>
    </r>
  </si>
  <si>
    <r>
      <t xml:space="preserve">8. scalony przedmiar robót- </t>
    </r>
    <r>
      <rPr>
        <b/>
        <sz val="11"/>
        <color indexed="8"/>
        <rFont val="Czcionka tekstu podstawowego"/>
        <family val="0"/>
      </rPr>
      <t>5 egz w wersji papierowej 1 egz  w wersji elektronicznej edytowanej</t>
    </r>
  </si>
  <si>
    <r>
      <t xml:space="preserve">9.operat wodnoprawny – </t>
    </r>
    <r>
      <rPr>
        <b/>
        <sz val="11"/>
        <color indexed="8"/>
        <rFont val="Czcionka tekstu podstawowego"/>
        <family val="0"/>
      </rPr>
      <t>2 egz w wersji papierowej</t>
    </r>
  </si>
  <si>
    <r>
      <t xml:space="preserve">10 studium wykonalności – </t>
    </r>
    <r>
      <rPr>
        <b/>
        <sz val="11"/>
        <color indexed="8"/>
        <rFont val="Czcionka tekstu podstawowego"/>
        <family val="0"/>
      </rPr>
      <t>4 egz. w wersji papierowej 1 w wersji elektronicznej</t>
    </r>
  </si>
  <si>
    <t>Inwentaryzacja istniejącego zagospodarowania terenu i terenów zalewowych</t>
  </si>
  <si>
    <t>opracowanie programu zabezpieczenia powodziowego dla potoku Tusznica</t>
  </si>
  <si>
    <r>
      <t xml:space="preserve">materiały do strategicznej oceny oddziaływania na środowisko  </t>
    </r>
    <r>
      <rPr>
        <sz val="12"/>
        <color indexed="8"/>
        <rFont val="F"/>
        <family val="0"/>
      </rPr>
      <t xml:space="preserve">
</t>
    </r>
  </si>
  <si>
    <t>wstępne rozpoznanie geologiczne</t>
  </si>
  <si>
    <t>Kalkulacja ofertowa</t>
  </si>
  <si>
    <r>
      <t>Wartość netto (słownie złotych)</t>
    </r>
    <r>
      <rPr>
        <sz val="12"/>
        <color indexed="8"/>
        <rFont val="Czcionka tekstu podstawowego"/>
        <family val="0"/>
      </rPr>
      <t>:……………………………………………………………………………………………..</t>
    </r>
  </si>
  <si>
    <r>
      <rPr>
        <b/>
        <sz val="12"/>
        <color indexed="8"/>
        <rFont val="Czcionka tekstu podstawowego"/>
        <family val="0"/>
      </rPr>
      <t>Wartość VAT (słownie złotych)</t>
    </r>
    <r>
      <rPr>
        <b/>
        <sz val="10"/>
        <color indexed="8"/>
        <rFont val="Czcionka tekstu podstawowego"/>
        <family val="0"/>
      </rPr>
      <t>:</t>
    </r>
    <r>
      <rPr>
        <sz val="10"/>
        <color indexed="8"/>
        <rFont val="Czcionka tekstu podstawowego"/>
        <family val="0"/>
      </rPr>
      <t>……………………………………………………………………………………………………………………..</t>
    </r>
  </si>
  <si>
    <r>
      <rPr>
        <b/>
        <sz val="12"/>
        <color indexed="8"/>
        <rFont val="Czcionka tekstu podstawowego"/>
        <family val="0"/>
      </rPr>
      <t>Wartość brutto (słownie złotych)</t>
    </r>
    <r>
      <rPr>
        <b/>
        <sz val="10"/>
        <color indexed="8"/>
        <rFont val="Czcionka tekstu podstawowego"/>
        <family val="0"/>
      </rPr>
      <t>:</t>
    </r>
    <r>
      <rPr>
        <sz val="10"/>
        <color indexed="8"/>
        <rFont val="Czcionka tekstu podstawowego"/>
        <family val="0"/>
      </rPr>
      <t>…………………………………………………………………………………………………………………..</t>
    </r>
  </si>
  <si>
    <t xml:space="preserve">                                                                                              Podpis osoby uprawnionej do składania 
                                                                                            oświadczeń woli w imieniu wykonawcy</t>
  </si>
  <si>
    <t xml:space="preserve">Ilość </t>
  </si>
  <si>
    <t>Rodzaj sprawowania nadzoru autorskiego</t>
  </si>
  <si>
    <t>1.1.</t>
  </si>
  <si>
    <t>1.2</t>
  </si>
  <si>
    <t>2.1</t>
  </si>
  <si>
    <t>2.2</t>
  </si>
  <si>
    <t>Pełnienie pojedynczego nadzoru autorskiego na placu budowy
lub udziału w spotkaniu lub naradzie na terenie siedziby
PGW Wody Polskie w Krakowie</t>
  </si>
  <si>
    <t>Pełnienie pojedynczego nadzoru autorskiego w formie elektronicznej
(bez pobytu na budowie)</t>
  </si>
  <si>
    <t>Zabezpieczenie obszaru osuwiskowego na terenie wokół zbiornika Świnna Poręba – pełnienie nadzoru autorskiego nad zabezpieczeniem obszaru osuwiskowego na terenie wokół zbiornika Świnna Poręba</t>
  </si>
  <si>
    <t>Razem netto</t>
  </si>
  <si>
    <t>Razem brutto</t>
  </si>
  <si>
    <t>Pełnienie nadzoru autorskiego nad realizacją robót budowlanych na podstawie dokumentacji projektowej zabezpieczenia osuwiska 1/21 Świnna Poręba
 gm. Mucharz, pow. wadowicki, woj. małopolskie.</t>
  </si>
  <si>
    <t>Pełnienie nadzoru autorskiego nad realizacją robót budowlanych na podstawie dokumentacji projektowej zabezpieczenia osuwiska Ostałowa Zagórska
 i Ostałowa Dąbrowska gm. Stryszów, pow. wadowicki, woj. małopolskie.</t>
  </si>
  <si>
    <t>Podatek VAT</t>
  </si>
  <si>
    <t>Cena jednostkowa netto zł.</t>
  </si>
  <si>
    <t>Wartość netto zł.</t>
  </si>
  <si>
    <t>Zał. Nr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</si>
</sst>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</numFmts>
  <fonts count="76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F"/>
      <family val="0"/>
    </font>
    <font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b/>
      <i/>
      <sz val="16"/>
      <color indexed="8"/>
      <name val="Czcionka tekstu podstawowego"/>
      <family val="0"/>
    </font>
    <font>
      <u val="single"/>
      <sz val="12.1"/>
      <color indexed="12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u val="single"/>
      <sz val="12.1"/>
      <color indexed="20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i/>
      <sz val="11"/>
      <color indexed="62"/>
      <name val="Czcionka tekstu podstawowego"/>
      <family val="0"/>
    </font>
    <font>
      <b/>
      <sz val="13"/>
      <color indexed="8"/>
      <name val="Arial"/>
      <family val="2"/>
    </font>
    <font>
      <b/>
      <i/>
      <sz val="12"/>
      <color indexed="8"/>
      <name val="Czcionka tekstu podstawowego"/>
      <family val="0"/>
    </font>
    <font>
      <b/>
      <i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theme="1"/>
      <name val="Czcionka tekstu podstawowego"/>
      <family val="2"/>
    </font>
    <font>
      <sz val="11"/>
      <color rgb="FFFFFFFF"/>
      <name val="Czcionka tekstu podstawowego"/>
      <family val="0"/>
    </font>
    <font>
      <sz val="11"/>
      <color rgb="FF333399"/>
      <name val="Czcionka tekstu podstawowego"/>
      <family val="0"/>
    </font>
    <font>
      <b/>
      <sz val="11"/>
      <color rgb="FF333333"/>
      <name val="Czcionka tekstu podstawowego"/>
      <family val="0"/>
    </font>
    <font>
      <sz val="11"/>
      <color rgb="FF008000"/>
      <name val="Czcionka tekstu podstawowego"/>
      <family val="0"/>
    </font>
    <font>
      <b/>
      <i/>
      <sz val="16"/>
      <color rgb="FF000000"/>
      <name val="Czcionka tekstu podstawowego"/>
      <family val="0"/>
    </font>
    <font>
      <u val="single"/>
      <sz val="12.1"/>
      <color theme="10"/>
      <name val="Czcionka tekstu podstawowego"/>
      <family val="0"/>
    </font>
    <font>
      <sz val="11"/>
      <color rgb="FFFF9900"/>
      <name val="Czcionka tekstu podstawowego"/>
      <family val="0"/>
    </font>
    <font>
      <b/>
      <sz val="11"/>
      <color rgb="FFFFFFFF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sz val="11"/>
      <color rgb="FF993300"/>
      <name val="Czcionka tekstu podstawowego"/>
      <family val="0"/>
    </font>
    <font>
      <b/>
      <sz val="11"/>
      <color rgb="FFFF9900"/>
      <name val="Czcionka tekstu podstawowego"/>
      <family val="0"/>
    </font>
    <font>
      <u val="single"/>
      <sz val="12.1"/>
      <color theme="11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rgb="FF000000"/>
      <name val="Czcionka tekstu podstawowego"/>
      <family val="0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0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0"/>
    </font>
    <font>
      <sz val="12"/>
      <color rgb="FF000000"/>
      <name val="Czcionka tekstu podstawowego"/>
      <family val="0"/>
    </font>
    <font>
      <b/>
      <sz val="12"/>
      <color rgb="FF000000"/>
      <name val="Czcionka tekstu podstawowego"/>
      <family val="0"/>
    </font>
    <font>
      <sz val="9"/>
      <color rgb="FF000000"/>
      <name val="Arial1"/>
      <family val="0"/>
    </font>
    <font>
      <b/>
      <sz val="9"/>
      <color rgb="FF000000"/>
      <name val="Arial1"/>
      <family val="0"/>
    </font>
    <font>
      <sz val="12"/>
      <color rgb="FF000000"/>
      <name val="Arial"/>
      <family val="2"/>
    </font>
    <font>
      <i/>
      <sz val="11"/>
      <color theme="4"/>
      <name val="Czcionka tekstu podstawowego"/>
      <family val="0"/>
    </font>
    <font>
      <b/>
      <sz val="13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Czcionka tekstu podstawowego"/>
      <family val="0"/>
    </font>
    <font>
      <b/>
      <sz val="14"/>
      <color rgb="FF000000"/>
      <name val="Czcionka tekstu podstawowego"/>
      <family val="0"/>
    </font>
    <font>
      <b/>
      <sz val="12"/>
      <color rgb="FF000000"/>
      <name val="Arial1"/>
      <family val="0"/>
    </font>
    <font>
      <sz val="10"/>
      <color rgb="FF000000"/>
      <name val="Czcionka tekstu podstawowego"/>
      <family val="0"/>
    </font>
    <font>
      <b/>
      <i/>
      <sz val="12"/>
      <color rgb="FF000000"/>
      <name val="Arial"/>
      <family val="2"/>
    </font>
    <font>
      <i/>
      <sz val="11"/>
      <color rgb="FF000000"/>
      <name val="Czcionka tekstu podstawowego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41" fillId="12" borderId="0" applyNumberFormat="0" applyBorder="0" applyProtection="0">
      <alignment/>
    </xf>
    <xf numFmtId="0" fontId="41" fillId="9" borderId="0" applyNumberFormat="0" applyBorder="0" applyProtection="0">
      <alignment/>
    </xf>
    <xf numFmtId="0" fontId="41" fillId="10" borderId="0" applyNumberFormat="0" applyBorder="0" applyProtection="0">
      <alignment/>
    </xf>
    <xf numFmtId="0" fontId="41" fillId="13" borderId="0" applyNumberFormat="0" applyBorder="0" applyProtection="0">
      <alignment/>
    </xf>
    <xf numFmtId="0" fontId="41" fillId="14" borderId="0" applyNumberFormat="0" applyBorder="0" applyProtection="0">
      <alignment/>
    </xf>
    <xf numFmtId="0" fontId="41" fillId="15" borderId="0" applyNumberFormat="0" applyBorder="0" applyProtection="0">
      <alignment/>
    </xf>
    <xf numFmtId="0" fontId="41" fillId="16" borderId="0" applyNumberFormat="0" applyBorder="0" applyProtection="0">
      <alignment/>
    </xf>
    <xf numFmtId="0" fontId="41" fillId="17" borderId="0" applyNumberFormat="0" applyBorder="0" applyProtection="0">
      <alignment/>
    </xf>
    <xf numFmtId="0" fontId="41" fillId="18" borderId="0" applyNumberFormat="0" applyBorder="0" applyProtection="0">
      <alignment/>
    </xf>
    <xf numFmtId="0" fontId="41" fillId="13" borderId="0" applyNumberFormat="0" applyBorder="0" applyProtection="0">
      <alignment/>
    </xf>
    <xf numFmtId="0" fontId="41" fillId="14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1" applyNumberFormat="0" applyProtection="0">
      <alignment/>
    </xf>
    <xf numFmtId="0" fontId="43" fillId="20" borderId="2" applyNumberFormat="0" applyProtection="0">
      <alignment/>
    </xf>
    <xf numFmtId="0" fontId="44" fillId="4" borderId="0" applyNumberFormat="0" applyBorder="0" applyProtection="0">
      <alignment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47" fillId="0" borderId="3" applyNumberFormat="0" applyProtection="0">
      <alignment/>
    </xf>
    <xf numFmtId="0" fontId="48" fillId="21" borderId="4" applyNumberFormat="0" applyProtection="0">
      <alignment/>
    </xf>
    <xf numFmtId="0" fontId="49" fillId="0" borderId="5" applyNumberFormat="0" applyProtection="0">
      <alignment/>
    </xf>
    <xf numFmtId="0" fontId="50" fillId="0" borderId="6" applyNumberFormat="0" applyProtection="0">
      <alignment/>
    </xf>
    <xf numFmtId="0" fontId="51" fillId="0" borderId="7" applyNumberFormat="0" applyProtection="0">
      <alignment/>
    </xf>
    <xf numFmtId="0" fontId="51" fillId="0" borderId="0" applyNumberFormat="0" applyBorder="0" applyProtection="0">
      <alignment/>
    </xf>
    <xf numFmtId="0" fontId="52" fillId="22" borderId="0" applyNumberFormat="0" applyBorder="0" applyProtection="0">
      <alignment/>
    </xf>
    <xf numFmtId="0" fontId="53" fillId="20" borderId="1" applyNumberFormat="0" applyProtection="0">
      <alignment/>
    </xf>
    <xf numFmtId="0" fontId="54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5" fillId="0" borderId="0" applyNumberFormat="0" applyBorder="0" applyProtection="0">
      <alignment/>
    </xf>
    <xf numFmtId="166" fontId="55" fillId="0" borderId="0" applyBorder="0" applyProtection="0">
      <alignment/>
    </xf>
    <xf numFmtId="0" fontId="56" fillId="0" borderId="8" applyNumberFormat="0" applyProtection="0">
      <alignment/>
    </xf>
    <xf numFmtId="0" fontId="57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0" fillId="23" borderId="9" applyNumberFormat="0" applyFont="0" applyProtection="0">
      <alignment/>
    </xf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60" fillId="3" borderId="0" applyNumberFormat="0" applyBorder="0" applyProtection="0">
      <alignment/>
    </xf>
  </cellStyleXfs>
  <cellXfs count="48">
    <xf numFmtId="0" fontId="0" fillId="0" borderId="0" xfId="0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3" fontId="63" fillId="0" borderId="10" xfId="0" applyNumberFormat="1" applyFont="1" applyBorder="1" applyAlignment="1">
      <alignment horizontal="center" wrapText="1"/>
    </xf>
    <xf numFmtId="3" fontId="64" fillId="24" borderId="10" xfId="0" applyNumberFormat="1" applyFont="1" applyFill="1" applyBorder="1" applyAlignment="1">
      <alignment horizontal="center" wrapText="1"/>
    </xf>
    <xf numFmtId="0" fontId="62" fillId="0" borderId="0" xfId="0" applyFont="1" applyAlignment="1">
      <alignment/>
    </xf>
    <xf numFmtId="0" fontId="65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/>
    </xf>
    <xf numFmtId="3" fontId="63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0" fillId="0" borderId="0" xfId="0" applyAlignment="1">
      <alignment/>
    </xf>
    <xf numFmtId="0" fontId="62" fillId="0" borderId="0" xfId="0" applyFont="1" applyBorder="1" applyAlignment="1">
      <alignment/>
    </xf>
    <xf numFmtId="3" fontId="64" fillId="0" borderId="0" xfId="0" applyNumberFormat="1" applyFont="1" applyBorder="1" applyAlignment="1">
      <alignment horizontal="center" wrapText="1"/>
    </xf>
    <xf numFmtId="0" fontId="67" fillId="0" borderId="11" xfId="0" applyFont="1" applyBorder="1" applyAlignment="1">
      <alignment horizontal="center" vertical="center" wrapText="1"/>
    </xf>
    <xf numFmtId="171" fontId="67" fillId="0" borderId="11" xfId="0" applyNumberFormat="1" applyFont="1" applyBorder="1" applyAlignment="1">
      <alignment horizontal="right" vertical="center" wrapText="1"/>
    </xf>
    <xf numFmtId="171" fontId="68" fillId="0" borderId="11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5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vertical="center"/>
    </xf>
    <xf numFmtId="3" fontId="68" fillId="0" borderId="11" xfId="0" applyNumberFormat="1" applyFont="1" applyBorder="1" applyAlignment="1">
      <alignment horizontal="right" vertical="center" wrapText="1"/>
    </xf>
    <xf numFmtId="3" fontId="64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right" vertical="center"/>
    </xf>
    <xf numFmtId="0" fontId="72" fillId="0" borderId="0" xfId="0" applyFont="1" applyBorder="1" applyAlignment="1">
      <alignment horizontal="left" wrapText="1"/>
    </xf>
    <xf numFmtId="0" fontId="5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72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73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5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SheetLayoutView="80" zoomScalePageLayoutView="110" workbookViewId="0" topLeftCell="A1">
      <selection activeCell="L8" sqref="L8"/>
    </sheetView>
  </sheetViews>
  <sheetFormatPr defaultColWidth="7" defaultRowHeight="14.25"/>
  <cols>
    <col min="1" max="1" width="4.09765625" style="16" customWidth="1"/>
    <col min="2" max="2" width="62.69921875" style="16" customWidth="1"/>
    <col min="3" max="3" width="11.3984375" style="16" customWidth="1"/>
    <col min="4" max="4" width="24.59765625" style="16" customWidth="1"/>
    <col min="5" max="5" width="15.3984375" style="16" customWidth="1"/>
    <col min="6" max="7" width="7" style="16" customWidth="1"/>
    <col min="8" max="8" width="7.3984375" style="16" bestFit="1" customWidth="1"/>
    <col min="9" max="16384" width="7" style="16" customWidth="1"/>
  </cols>
  <sheetData>
    <row r="1" spans="4:5" ht="15">
      <c r="D1" s="36" t="s">
        <v>49</v>
      </c>
      <c r="E1" s="36"/>
    </row>
    <row r="2" spans="2:14" ht="18">
      <c r="B2" s="31" t="s">
        <v>28</v>
      </c>
      <c r="C2" s="31"/>
      <c r="D2" s="31"/>
      <c r="E2" s="32"/>
      <c r="G2" s="12"/>
      <c r="N2" s="12"/>
    </row>
    <row r="3" ht="15">
      <c r="G3" s="13"/>
    </row>
    <row r="4" spans="1:5" ht="14.25" customHeight="1">
      <c r="A4" s="33" t="s">
        <v>41</v>
      </c>
      <c r="B4" s="33"/>
      <c r="C4" s="33"/>
      <c r="D4" s="33"/>
      <c r="E4" s="33"/>
    </row>
    <row r="5" spans="1:5" ht="14.25" customHeight="1">
      <c r="A5" s="33"/>
      <c r="B5" s="33"/>
      <c r="C5" s="33"/>
      <c r="D5" s="33"/>
      <c r="E5" s="33"/>
    </row>
    <row r="6" spans="1:5" ht="17.25" customHeight="1">
      <c r="A6" s="33"/>
      <c r="B6" s="33"/>
      <c r="C6" s="33"/>
      <c r="D6" s="33"/>
      <c r="E6" s="33"/>
    </row>
    <row r="7" spans="1:5" ht="79.5" customHeight="1">
      <c r="A7" s="33"/>
      <c r="B7" s="33"/>
      <c r="C7" s="33"/>
      <c r="D7" s="33"/>
      <c r="E7" s="33"/>
    </row>
    <row r="8" spans="1:5" ht="31.5" customHeight="1">
      <c r="A8" s="23" t="s">
        <v>1</v>
      </c>
      <c r="B8" s="24" t="s">
        <v>34</v>
      </c>
      <c r="C8" s="23" t="s">
        <v>33</v>
      </c>
      <c r="D8" s="24" t="s">
        <v>47</v>
      </c>
      <c r="E8" s="24" t="s">
        <v>48</v>
      </c>
    </row>
    <row r="9" spans="1:5" ht="49.5" customHeight="1">
      <c r="A9" s="30">
        <v>1</v>
      </c>
      <c r="B9" s="41" t="s">
        <v>44</v>
      </c>
      <c r="C9" s="42"/>
      <c r="D9" s="42"/>
      <c r="E9" s="42"/>
    </row>
    <row r="10" spans="1:5" ht="53.25" customHeight="1">
      <c r="A10" s="23" t="s">
        <v>35</v>
      </c>
      <c r="B10" s="26" t="s">
        <v>39</v>
      </c>
      <c r="C10" s="22">
        <v>25</v>
      </c>
      <c r="D10" s="22"/>
      <c r="E10" s="27"/>
    </row>
    <row r="11" spans="1:5" ht="52.5" customHeight="1">
      <c r="A11" s="23" t="s">
        <v>36</v>
      </c>
      <c r="B11" s="26" t="s">
        <v>40</v>
      </c>
      <c r="C11" s="22">
        <v>10</v>
      </c>
      <c r="D11" s="22"/>
      <c r="E11" s="27"/>
    </row>
    <row r="12" spans="1:5" ht="46.5" customHeight="1">
      <c r="A12" s="30">
        <v>2</v>
      </c>
      <c r="B12" s="43" t="s">
        <v>45</v>
      </c>
      <c r="C12" s="42"/>
      <c r="D12" s="42"/>
      <c r="E12" s="42"/>
    </row>
    <row r="13" spans="1:5" ht="51.75" customHeight="1">
      <c r="A13" s="23" t="s">
        <v>37</v>
      </c>
      <c r="B13" s="26" t="s">
        <v>39</v>
      </c>
      <c r="C13" s="23">
        <v>30</v>
      </c>
      <c r="D13" s="23"/>
      <c r="E13" s="25"/>
    </row>
    <row r="14" spans="1:5" ht="53.25" customHeight="1">
      <c r="A14" s="23" t="s">
        <v>38</v>
      </c>
      <c r="B14" s="26" t="s">
        <v>40</v>
      </c>
      <c r="C14" s="19">
        <v>10</v>
      </c>
      <c r="D14" s="20"/>
      <c r="E14" s="21"/>
    </row>
    <row r="15" spans="1:5" ht="31.5" customHeight="1">
      <c r="A15" s="34" t="s">
        <v>42</v>
      </c>
      <c r="B15" s="34"/>
      <c r="C15" s="34"/>
      <c r="D15" s="34"/>
      <c r="E15" s="28"/>
    </row>
    <row r="16" spans="1:5" ht="31.5" customHeight="1">
      <c r="A16" s="44" t="s">
        <v>46</v>
      </c>
      <c r="B16" s="45"/>
      <c r="C16" s="45"/>
      <c r="D16" s="45"/>
      <c r="E16" s="29"/>
    </row>
    <row r="17" spans="1:5" ht="31.5" customHeight="1">
      <c r="A17" s="44" t="s">
        <v>43</v>
      </c>
      <c r="B17" s="45"/>
      <c r="C17" s="45"/>
      <c r="D17" s="45"/>
      <c r="E17" s="29"/>
    </row>
    <row r="18" spans="1:5" ht="49.5" customHeight="1">
      <c r="A18" s="15"/>
      <c r="B18" s="17" t="s">
        <v>29</v>
      </c>
      <c r="C18" s="17"/>
      <c r="D18" s="17"/>
      <c r="E18" s="18"/>
    </row>
    <row r="19" spans="1:5" ht="49.5" customHeight="1">
      <c r="A19" s="15"/>
      <c r="B19" s="35" t="s">
        <v>30</v>
      </c>
      <c r="C19" s="35"/>
      <c r="D19" s="35"/>
      <c r="E19" s="35"/>
    </row>
    <row r="20" spans="1:5" ht="49.5" customHeight="1">
      <c r="A20" s="15"/>
      <c r="B20" s="35" t="s">
        <v>31</v>
      </c>
      <c r="C20" s="35"/>
      <c r="D20" s="35"/>
      <c r="E20" s="35"/>
    </row>
    <row r="21" spans="1:5" ht="39" customHeight="1" hidden="1">
      <c r="A21" s="14"/>
      <c r="B21" s="37"/>
      <c r="C21" s="37"/>
      <c r="D21" s="37"/>
      <c r="E21" s="37"/>
    </row>
    <row r="22" spans="1:5" ht="35.25" customHeight="1" hidden="1">
      <c r="A22" s="14"/>
      <c r="B22" s="37"/>
      <c r="C22" s="37"/>
      <c r="D22" s="37"/>
      <c r="E22" s="37"/>
    </row>
    <row r="23" spans="1:5" ht="95.25" customHeight="1">
      <c r="A23" s="14"/>
      <c r="B23" s="38" t="s">
        <v>32</v>
      </c>
      <c r="C23" s="38"/>
      <c r="D23" s="38"/>
      <c r="E23" s="39"/>
    </row>
    <row r="24" spans="1:5" ht="16.5" customHeight="1">
      <c r="A24" s="14"/>
      <c r="B24" s="40"/>
      <c r="C24" s="40"/>
      <c r="D24" s="40"/>
      <c r="E24" s="40"/>
    </row>
  </sheetData>
  <sheetProtection/>
  <mergeCells count="14">
    <mergeCell ref="B21:E21"/>
    <mergeCell ref="B22:E22"/>
    <mergeCell ref="B23:E23"/>
    <mergeCell ref="B24:E24"/>
    <mergeCell ref="B9:E9"/>
    <mergeCell ref="B12:E12"/>
    <mergeCell ref="A16:D16"/>
    <mergeCell ref="A17:D17"/>
    <mergeCell ref="B2:E2"/>
    <mergeCell ref="A4:E7"/>
    <mergeCell ref="A15:D15"/>
    <mergeCell ref="B19:E19"/>
    <mergeCell ref="D1:E1"/>
    <mergeCell ref="B20:E20"/>
  </mergeCells>
  <printOptions/>
  <pageMargins left="0.7086614173228347" right="0.15748031496062992" top="0.7874015748031497" bottom="0.1968503937007874" header="0.5511811023622047" footer="0.2362204724409449"/>
  <pageSetup fitToHeight="2" fitToWidth="1" horizontalDpi="600" verticalDpi="600" orientation="portrait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3" sqref="A23"/>
    </sheetView>
  </sheetViews>
  <sheetFormatPr defaultColWidth="7" defaultRowHeight="14.25"/>
  <cols>
    <col min="1" max="1" width="91.09765625" style="0" customWidth="1"/>
  </cols>
  <sheetData>
    <row r="1" ht="16.5" customHeight="1">
      <c r="A1" s="7" t="s">
        <v>7</v>
      </c>
    </row>
    <row r="2" ht="18.75" customHeight="1">
      <c r="A2" s="7" t="s">
        <v>8</v>
      </c>
    </row>
    <row r="3" ht="33" customHeight="1">
      <c r="A3" s="8" t="s">
        <v>9</v>
      </c>
    </row>
    <row r="4" ht="36" customHeight="1">
      <c r="A4" s="9" t="s">
        <v>10</v>
      </c>
    </row>
    <row r="5" ht="30" customHeight="1">
      <c r="A5" s="9" t="s">
        <v>11</v>
      </c>
    </row>
    <row r="6" ht="45.75" customHeight="1">
      <c r="A6" s="8" t="s">
        <v>12</v>
      </c>
    </row>
    <row r="7" ht="21.75" customHeight="1">
      <c r="A7" s="7" t="s">
        <v>13</v>
      </c>
    </row>
    <row r="8" ht="90.75" customHeight="1">
      <c r="A8" s="9" t="s">
        <v>14</v>
      </c>
    </row>
    <row r="9" ht="18.75" customHeight="1">
      <c r="A9" s="10" t="s">
        <v>15</v>
      </c>
    </row>
    <row r="10" ht="138.75" customHeight="1">
      <c r="A10" s="9" t="s">
        <v>16</v>
      </c>
    </row>
    <row r="11" ht="22.5" customHeight="1">
      <c r="A11" s="10" t="s">
        <v>17</v>
      </c>
    </row>
    <row r="12" ht="18" customHeight="1">
      <c r="A12" s="10" t="s">
        <v>18</v>
      </c>
    </row>
    <row r="13" ht="15.75">
      <c r="A13" s="10" t="s">
        <v>19</v>
      </c>
    </row>
    <row r="14" ht="15.75">
      <c r="A14" s="10" t="s">
        <v>20</v>
      </c>
    </row>
    <row r="15" ht="15.75">
      <c r="A15" s="10" t="s">
        <v>21</v>
      </c>
    </row>
    <row r="16" ht="15.75">
      <c r="A16" s="10" t="s">
        <v>22</v>
      </c>
    </row>
    <row r="17" ht="15.75">
      <c r="A17" s="10" t="s">
        <v>23</v>
      </c>
    </row>
  </sheetData>
  <sheetProtection/>
  <printOptions/>
  <pageMargins left="0.7000000000000001" right="0.7000000000000001" top="1.0456692913385832" bottom="1.0456692913385832" header="0.7500000000000001" footer="0.7500000000000001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4"/>
    </sheetView>
  </sheetViews>
  <sheetFormatPr defaultColWidth="7" defaultRowHeight="14.25"/>
  <cols>
    <col min="1" max="1" width="7" style="0" customWidth="1"/>
    <col min="2" max="2" width="36.19921875" style="0" customWidth="1"/>
    <col min="3" max="3" width="16.5" style="0" customWidth="1"/>
    <col min="4" max="4" width="17.09765625" style="0" customWidth="1"/>
    <col min="5" max="5" width="23.19921875" style="0" customWidth="1"/>
  </cols>
  <sheetData>
    <row r="1" spans="1:5" ht="14.25">
      <c r="A1" s="46" t="s">
        <v>0</v>
      </c>
      <c r="B1" s="46"/>
      <c r="C1" s="46"/>
      <c r="D1" s="46"/>
      <c r="E1" s="46"/>
    </row>
    <row r="2" spans="1:5" ht="14.25">
      <c r="A2" s="46"/>
      <c r="B2" s="46"/>
      <c r="C2" s="46"/>
      <c r="D2" s="46"/>
      <c r="E2" s="46"/>
    </row>
    <row r="3" spans="1:5" ht="12" customHeight="1">
      <c r="A3" s="46"/>
      <c r="B3" s="46"/>
      <c r="C3" s="46"/>
      <c r="D3" s="46"/>
      <c r="E3" s="46"/>
    </row>
    <row r="4" spans="1:5" ht="14.25" hidden="1">
      <c r="A4" s="46"/>
      <c r="B4" s="46"/>
      <c r="C4" s="46"/>
      <c r="D4" s="46"/>
      <c r="E4" s="46"/>
    </row>
    <row r="5" spans="1:5" ht="15.75">
      <c r="A5" s="1" t="s">
        <v>1</v>
      </c>
      <c r="B5" s="2" t="s">
        <v>2</v>
      </c>
      <c r="C5" s="2" t="s">
        <v>3</v>
      </c>
      <c r="D5" s="2" t="s">
        <v>4</v>
      </c>
      <c r="E5" s="3" t="s">
        <v>5</v>
      </c>
    </row>
    <row r="6" spans="1:5" ht="14.25">
      <c r="A6" s="47"/>
      <c r="B6" s="47"/>
      <c r="C6" s="47"/>
      <c r="D6" s="47"/>
      <c r="E6" s="47"/>
    </row>
    <row r="7" spans="1:5" ht="64.5" customHeight="1">
      <c r="A7" s="3">
        <v>1</v>
      </c>
      <c r="B7" s="4" t="s">
        <v>24</v>
      </c>
      <c r="C7" s="11">
        <v>50000</v>
      </c>
      <c r="D7" s="11">
        <f>C7*0.23</f>
        <v>11500</v>
      </c>
      <c r="E7" s="11">
        <f>C7+D7</f>
        <v>61500</v>
      </c>
    </row>
    <row r="8" spans="1:5" ht="60" customHeight="1">
      <c r="A8" s="3">
        <v>2</v>
      </c>
      <c r="B8" s="4" t="s">
        <v>25</v>
      </c>
      <c r="C8" s="11">
        <v>60000</v>
      </c>
      <c r="D8" s="11">
        <f>C8*0.23</f>
        <v>13800</v>
      </c>
      <c r="E8" s="11">
        <f>C8+D8</f>
        <v>73800</v>
      </c>
    </row>
    <row r="9" spans="1:5" ht="66" customHeight="1">
      <c r="A9" s="3">
        <v>3</v>
      </c>
      <c r="B9" s="4" t="s">
        <v>26</v>
      </c>
      <c r="C9" s="11">
        <v>120000</v>
      </c>
      <c r="D9" s="11">
        <f>C9*0.23</f>
        <v>27600</v>
      </c>
      <c r="E9" s="11">
        <f>C9+D9</f>
        <v>147600</v>
      </c>
    </row>
    <row r="10" spans="1:5" ht="20.25" customHeight="1">
      <c r="A10" s="3">
        <v>4</v>
      </c>
      <c r="B10" s="4" t="s">
        <v>27</v>
      </c>
      <c r="C10" s="5">
        <v>30000</v>
      </c>
      <c r="D10" s="11">
        <f>C10*0.23</f>
        <v>6900</v>
      </c>
      <c r="E10" s="11">
        <f>C10+D10</f>
        <v>36900</v>
      </c>
    </row>
    <row r="11" spans="1:5" ht="15.75">
      <c r="A11" s="3"/>
      <c r="B11" s="2" t="s">
        <v>6</v>
      </c>
      <c r="C11" s="6">
        <f>C7+C8+C9+C10</f>
        <v>260000</v>
      </c>
      <c r="D11" s="6">
        <f>C11*0.23</f>
        <v>59800</v>
      </c>
      <c r="E11" s="6">
        <f>C11+D11</f>
        <v>319800</v>
      </c>
    </row>
  </sheetData>
  <sheetProtection/>
  <mergeCells count="2">
    <mergeCell ref="A1:E4"/>
    <mergeCell ref="A6:E6"/>
  </mergeCells>
  <printOptions/>
  <pageMargins left="0.7000000000000001" right="0.7000000000000001" top="1.0456692913385832" bottom="1.0456692913385832" header="0.7500000000000001" footer="0.7500000000000001"/>
  <pageSetup fitToHeight="0" fitToWidth="0" orientation="portrait" pageOrder="overThenDown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apater</dc:creator>
  <cp:keywords/>
  <dc:description/>
  <cp:lastModifiedBy>Marian Szklarczyk</cp:lastModifiedBy>
  <cp:lastPrinted>2019-07-05T09:20:32Z</cp:lastPrinted>
  <dcterms:created xsi:type="dcterms:W3CDTF">2009-04-03T07:34:16Z</dcterms:created>
  <dcterms:modified xsi:type="dcterms:W3CDTF">2019-07-08T12:50:14Z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